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48" windowWidth="14340" windowHeight="8472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D23" i="1" l="1"/>
  <c r="E31" i="1" s="1"/>
  <c r="D24" i="1"/>
  <c r="E32" i="1" s="1"/>
  <c r="D25" i="1"/>
  <c r="E33" i="1" s="1"/>
  <c r="D26" i="1"/>
  <c r="E34" i="1" s="1"/>
  <c r="D22" i="1"/>
  <c r="E30" i="1" s="1"/>
  <c r="D15" i="1"/>
  <c r="D31" i="1" s="1"/>
  <c r="D16" i="1"/>
  <c r="D32" i="1" s="1"/>
  <c r="D17" i="1"/>
  <c r="D33" i="1" s="1"/>
  <c r="D18" i="1"/>
  <c r="D34" i="1" s="1"/>
  <c r="D14" i="1"/>
  <c r="D30" i="1" s="1"/>
  <c r="D9" i="1"/>
  <c r="D7" i="1"/>
  <c r="D8" i="1"/>
  <c r="D10" i="1"/>
  <c r="D6" i="1"/>
  <c r="C34" i="1" s="1"/>
  <c r="C30" i="1" l="1"/>
  <c r="C31" i="1"/>
  <c r="C32" i="1"/>
  <c r="C33" i="1"/>
  <c r="F33" i="1" s="1"/>
  <c r="F30" i="1"/>
  <c r="F32" i="1"/>
  <c r="F31" i="1"/>
  <c r="F34" i="1"/>
</calcChain>
</file>

<file path=xl/sharedStrings.xml><?xml version="1.0" encoding="utf-8"?>
<sst xmlns="http://schemas.openxmlformats.org/spreadsheetml/2006/main" count="54" uniqueCount="45">
  <si>
    <t>CANDIDATE CIVs:</t>
  </si>
  <si>
    <t>Ottomans, Korea, Rome, Sumeria and England</t>
  </si>
  <si>
    <t>Janissary</t>
  </si>
  <si>
    <t>Redcoat</t>
  </si>
  <si>
    <t>Hwacha</t>
  </si>
  <si>
    <t>Vulture</t>
  </si>
  <si>
    <t xml:space="preserve">AGRI </t>
  </si>
  <si>
    <t>WHEEL</t>
  </si>
  <si>
    <t>POINTS</t>
  </si>
  <si>
    <t>Praetorian</t>
  </si>
  <si>
    <t>Explanation</t>
  </si>
  <si>
    <t xml:space="preserve">MINING </t>
  </si>
  <si>
    <t xml:space="preserve">FISHING </t>
  </si>
  <si>
    <t xml:space="preserve">helps "delayed REX" and "Tech / trade" (only when coastal) </t>
  </si>
  <si>
    <t xml:space="preserve">MYSTICISM </t>
  </si>
  <si>
    <t xml:space="preserve">doesn't fit strategy </t>
  </si>
  <si>
    <t>Good, but Short period of time.</t>
  </si>
  <si>
    <t>Good, when used correctly, fits tech path</t>
  </si>
  <si>
    <t>Good</t>
  </si>
  <si>
    <t>Not much better than axeman</t>
  </si>
  <si>
    <t>Gets production going</t>
  </si>
  <si>
    <t>Good, slightly longer period of time as Janissary.</t>
  </si>
  <si>
    <t>Ziggurat</t>
  </si>
  <si>
    <t>Hammam</t>
  </si>
  <si>
    <t>Seowon</t>
  </si>
  <si>
    <t>Forum</t>
  </si>
  <si>
    <t>We don't need extra birth rate as we have Lizzy.</t>
  </si>
  <si>
    <t>Stock exchange</t>
  </si>
  <si>
    <t>Good, but late</t>
  </si>
  <si>
    <t>Ottomans</t>
  </si>
  <si>
    <t>Korea</t>
  </si>
  <si>
    <t>Rome</t>
  </si>
  <si>
    <t>Sumeria</t>
  </si>
  <si>
    <t>England</t>
  </si>
  <si>
    <t>TECH</t>
  </si>
  <si>
    <t>UU</t>
  </si>
  <si>
    <t>UB</t>
  </si>
  <si>
    <t>TOTAL</t>
  </si>
  <si>
    <t>Max points</t>
  </si>
  <si>
    <t>%</t>
  </si>
  <si>
    <t xml:space="preserve">TECHS: </t>
  </si>
  <si>
    <t xml:space="preserve">UUs: </t>
  </si>
  <si>
    <t xml:space="preserve">UBs: </t>
  </si>
  <si>
    <t>Reasonable, early</t>
  </si>
  <si>
    <t xml:space="preserve">Production &amp; good for chopping and slaving.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</si>
</sst>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222222"/>
      <name val="Verdana"/>
      <family val="2"/>
    </font>
    <font>
      <b/>
      <sz val="8"/>
      <color rgb="FF222222"/>
      <name val="Verdana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/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2" borderId="0" xfId="0" applyFill="1" applyAlignment="1">
      <alignment horizontal="center"/>
    </xf>
    <xf numFmtId="9" fontId="3" fillId="2" borderId="1" xfId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10" xfId="0" applyFont="1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 applyAlignment="1">
      <alignment horizontal="center"/>
    </xf>
    <xf numFmtId="0" fontId="3" fillId="0" borderId="17" xfId="0" applyFont="1" applyBorder="1"/>
    <xf numFmtId="0" fontId="3" fillId="0" borderId="18" xfId="0" applyFont="1" applyBorder="1" applyAlignment="1">
      <alignment horizontal="center"/>
    </xf>
    <xf numFmtId="0" fontId="3" fillId="0" borderId="19" xfId="0" applyFont="1" applyBorder="1"/>
    <xf numFmtId="0" fontId="3" fillId="0" borderId="20" xfId="0" applyFont="1" applyBorder="1" applyAlignment="1">
      <alignment horizontal="center"/>
    </xf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I27" sqref="I27"/>
    </sheetView>
  </sheetViews>
  <sheetFormatPr defaultRowHeight="14.4" x14ac:dyDescent="0.3"/>
  <cols>
    <col min="2" max="2" width="22.33203125" customWidth="1"/>
    <col min="3" max="3" width="8.88671875" style="3"/>
    <col min="4" max="4" width="10.44140625" customWidth="1"/>
  </cols>
  <sheetData>
    <row r="1" spans="1:7" x14ac:dyDescent="0.3">
      <c r="B1" s="2" t="s">
        <v>0</v>
      </c>
    </row>
    <row r="2" spans="1:7" x14ac:dyDescent="0.3">
      <c r="B2" s="1" t="s">
        <v>1</v>
      </c>
    </row>
    <row r="3" spans="1:7" x14ac:dyDescent="0.3">
      <c r="B3" s="1"/>
    </row>
    <row r="4" spans="1:7" x14ac:dyDescent="0.3">
      <c r="A4" s="11" t="s">
        <v>38</v>
      </c>
    </row>
    <row r="5" spans="1:7" x14ac:dyDescent="0.3">
      <c r="A5" s="13">
        <v>20</v>
      </c>
      <c r="B5" s="5" t="s">
        <v>40</v>
      </c>
      <c r="C5" s="6" t="s">
        <v>39</v>
      </c>
      <c r="D5" s="6" t="s">
        <v>8</v>
      </c>
      <c r="E5" s="9" t="s">
        <v>10</v>
      </c>
    </row>
    <row r="6" spans="1:7" x14ac:dyDescent="0.3">
      <c r="B6" s="7" t="s">
        <v>11</v>
      </c>
      <c r="C6" s="14">
        <v>0.55000000000000004</v>
      </c>
      <c r="D6" s="8">
        <f>C6*$A$5</f>
        <v>11</v>
      </c>
      <c r="E6" s="10" t="s">
        <v>44</v>
      </c>
      <c r="F6" s="1"/>
      <c r="G6" s="1"/>
    </row>
    <row r="7" spans="1:7" x14ac:dyDescent="0.3">
      <c r="B7" s="7" t="s">
        <v>6</v>
      </c>
      <c r="C7" s="14">
        <v>0.45</v>
      </c>
      <c r="D7" s="8">
        <f t="shared" ref="D7:D10" si="0">C7*$A$5</f>
        <v>9</v>
      </c>
      <c r="E7" s="10" t="s">
        <v>20</v>
      </c>
      <c r="F7" s="1"/>
      <c r="G7" s="1"/>
    </row>
    <row r="8" spans="1:7" x14ac:dyDescent="0.3">
      <c r="B8" s="7" t="s">
        <v>7</v>
      </c>
      <c r="C8" s="14">
        <v>0.35</v>
      </c>
      <c r="D8" s="8">
        <f t="shared" si="0"/>
        <v>7</v>
      </c>
      <c r="E8" s="10"/>
      <c r="F8" s="1"/>
      <c r="G8" s="1"/>
    </row>
    <row r="9" spans="1:7" x14ac:dyDescent="0.3">
      <c r="B9" s="7" t="s">
        <v>12</v>
      </c>
      <c r="C9" s="14">
        <v>0.25</v>
      </c>
      <c r="D9" s="8">
        <f>C9*$A$5</f>
        <v>5</v>
      </c>
      <c r="E9" s="10" t="s">
        <v>13</v>
      </c>
      <c r="F9" s="1"/>
      <c r="G9" s="1"/>
    </row>
    <row r="10" spans="1:7" x14ac:dyDescent="0.3">
      <c r="B10" s="7" t="s">
        <v>14</v>
      </c>
      <c r="C10" s="14">
        <v>0.1</v>
      </c>
      <c r="D10" s="8">
        <f t="shared" si="0"/>
        <v>2</v>
      </c>
      <c r="E10" s="10" t="s">
        <v>15</v>
      </c>
      <c r="F10" s="1"/>
      <c r="G10" s="1"/>
    </row>
    <row r="11" spans="1:7" x14ac:dyDescent="0.3">
      <c r="B11" s="10"/>
      <c r="D11" s="12"/>
      <c r="E11" s="10"/>
      <c r="F11" s="1"/>
      <c r="G11" s="1"/>
    </row>
    <row r="12" spans="1:7" x14ac:dyDescent="0.3">
      <c r="A12" s="11" t="s">
        <v>38</v>
      </c>
      <c r="D12" s="4"/>
      <c r="E12" s="10"/>
      <c r="F12" s="1"/>
      <c r="G12" s="1"/>
    </row>
    <row r="13" spans="1:7" x14ac:dyDescent="0.3">
      <c r="A13" s="13">
        <v>20</v>
      </c>
      <c r="B13" s="5" t="s">
        <v>41</v>
      </c>
      <c r="C13" s="6" t="s">
        <v>39</v>
      </c>
      <c r="D13" s="6" t="s">
        <v>8</v>
      </c>
      <c r="E13" s="9" t="s">
        <v>10</v>
      </c>
      <c r="F13" s="1"/>
      <c r="G13" s="1"/>
    </row>
    <row r="14" spans="1:7" x14ac:dyDescent="0.3">
      <c r="B14" s="7" t="s">
        <v>2</v>
      </c>
      <c r="C14" s="14">
        <v>0.7</v>
      </c>
      <c r="D14" s="8">
        <f>C14*$A$13</f>
        <v>14</v>
      </c>
      <c r="E14" s="10" t="s">
        <v>16</v>
      </c>
      <c r="F14" s="1"/>
      <c r="G14" s="1"/>
    </row>
    <row r="15" spans="1:7" x14ac:dyDescent="0.3">
      <c r="B15" s="7" t="s">
        <v>4</v>
      </c>
      <c r="C15" s="14">
        <v>0.6</v>
      </c>
      <c r="D15" s="8">
        <f t="shared" ref="D15:D18" si="1">C15*$A$13</f>
        <v>12</v>
      </c>
      <c r="E15" s="10" t="s">
        <v>17</v>
      </c>
      <c r="F15" s="1"/>
      <c r="G15" s="1"/>
    </row>
    <row r="16" spans="1:7" x14ac:dyDescent="0.3">
      <c r="B16" s="7" t="s">
        <v>9</v>
      </c>
      <c r="C16" s="14">
        <v>1</v>
      </c>
      <c r="D16" s="8">
        <f t="shared" si="1"/>
        <v>20</v>
      </c>
      <c r="E16" s="10" t="s">
        <v>18</v>
      </c>
      <c r="F16" s="1"/>
      <c r="G16" s="1"/>
    </row>
    <row r="17" spans="1:7" x14ac:dyDescent="0.3">
      <c r="B17" s="7" t="s">
        <v>5</v>
      </c>
      <c r="C17" s="14">
        <v>0.4</v>
      </c>
      <c r="D17" s="8">
        <f t="shared" si="1"/>
        <v>8</v>
      </c>
      <c r="E17" s="10" t="s">
        <v>19</v>
      </c>
      <c r="F17" s="1"/>
      <c r="G17" s="1"/>
    </row>
    <row r="18" spans="1:7" x14ac:dyDescent="0.3">
      <c r="B18" s="7" t="s">
        <v>3</v>
      </c>
      <c r="C18" s="14">
        <v>0.8</v>
      </c>
      <c r="D18" s="8">
        <f t="shared" si="1"/>
        <v>16</v>
      </c>
      <c r="E18" s="10" t="s">
        <v>21</v>
      </c>
      <c r="F18" s="1"/>
      <c r="G18" s="1"/>
    </row>
    <row r="19" spans="1:7" x14ac:dyDescent="0.3">
      <c r="B19" s="10"/>
      <c r="D19" s="12"/>
      <c r="E19" s="10"/>
      <c r="F19" s="1"/>
      <c r="G19" s="1"/>
    </row>
    <row r="20" spans="1:7" x14ac:dyDescent="0.3">
      <c r="A20" s="11" t="s">
        <v>38</v>
      </c>
      <c r="D20" s="4"/>
      <c r="E20" s="10"/>
      <c r="F20" s="1"/>
      <c r="G20" s="1"/>
    </row>
    <row r="21" spans="1:7" x14ac:dyDescent="0.3">
      <c r="A21" s="13">
        <v>20</v>
      </c>
      <c r="B21" s="5" t="s">
        <v>42</v>
      </c>
      <c r="C21" s="6" t="s">
        <v>39</v>
      </c>
      <c r="D21" s="6" t="s">
        <v>8</v>
      </c>
      <c r="E21" s="9" t="s">
        <v>10</v>
      </c>
      <c r="F21" s="1"/>
      <c r="G21" s="1"/>
    </row>
    <row r="22" spans="1:7" x14ac:dyDescent="0.3">
      <c r="B22" s="7" t="s">
        <v>23</v>
      </c>
      <c r="C22" s="14">
        <v>0.9</v>
      </c>
      <c r="D22" s="8">
        <f>C22*$A$21</f>
        <v>18</v>
      </c>
      <c r="E22" s="10"/>
      <c r="F22" s="1"/>
      <c r="G22" s="1"/>
    </row>
    <row r="23" spans="1:7" x14ac:dyDescent="0.3">
      <c r="B23" s="7" t="s">
        <v>24</v>
      </c>
      <c r="C23" s="14">
        <v>0.9</v>
      </c>
      <c r="D23" s="8">
        <f t="shared" ref="D23:D26" si="2">C23*$A$21</f>
        <v>18</v>
      </c>
      <c r="E23" s="10"/>
    </row>
    <row r="24" spans="1:7" x14ac:dyDescent="0.3">
      <c r="B24" s="7" t="s">
        <v>25</v>
      </c>
      <c r="C24" s="14">
        <v>0.5</v>
      </c>
      <c r="D24" s="8">
        <f t="shared" si="2"/>
        <v>10</v>
      </c>
      <c r="E24" s="10" t="s">
        <v>26</v>
      </c>
    </row>
    <row r="25" spans="1:7" x14ac:dyDescent="0.3">
      <c r="B25" s="7" t="s">
        <v>22</v>
      </c>
      <c r="C25" s="14">
        <v>0.8</v>
      </c>
      <c r="D25" s="8">
        <f t="shared" si="2"/>
        <v>16</v>
      </c>
      <c r="E25" s="10" t="s">
        <v>43</v>
      </c>
    </row>
    <row r="26" spans="1:7" x14ac:dyDescent="0.3">
      <c r="B26" s="7" t="s">
        <v>27</v>
      </c>
      <c r="C26" s="14">
        <v>0.8</v>
      </c>
      <c r="D26" s="8">
        <f t="shared" si="2"/>
        <v>16</v>
      </c>
      <c r="E26" s="10" t="s">
        <v>28</v>
      </c>
    </row>
    <row r="27" spans="1:7" x14ac:dyDescent="0.3">
      <c r="B27" s="10"/>
      <c r="C27" s="12"/>
      <c r="D27" s="12"/>
      <c r="E27" s="10"/>
    </row>
    <row r="28" spans="1:7" ht="15" thickBot="1" x14ac:dyDescent="0.35"/>
    <row r="29" spans="1:7" ht="15" thickBot="1" x14ac:dyDescent="0.35">
      <c r="B29" s="23" t="s">
        <v>8</v>
      </c>
      <c r="C29" s="24" t="s">
        <v>34</v>
      </c>
      <c r="D29" s="25" t="s">
        <v>35</v>
      </c>
      <c r="E29" s="26" t="s">
        <v>36</v>
      </c>
      <c r="F29" s="27" t="s">
        <v>37</v>
      </c>
    </row>
    <row r="30" spans="1:7" x14ac:dyDescent="0.3">
      <c r="B30" s="28" t="s">
        <v>29</v>
      </c>
      <c r="C30" s="20">
        <f>D7+D8</f>
        <v>16</v>
      </c>
      <c r="D30" s="21">
        <f>D14</f>
        <v>14</v>
      </c>
      <c r="E30" s="22">
        <f>D22</f>
        <v>18</v>
      </c>
      <c r="F30" s="29">
        <f>C30+D30+E30</f>
        <v>48</v>
      </c>
    </row>
    <row r="31" spans="1:7" x14ac:dyDescent="0.3">
      <c r="B31" s="30" t="s">
        <v>30</v>
      </c>
      <c r="C31" s="15">
        <f>D10+D6</f>
        <v>13</v>
      </c>
      <c r="D31" s="8">
        <f>D15</f>
        <v>12</v>
      </c>
      <c r="E31" s="16">
        <f>D23</f>
        <v>18</v>
      </c>
      <c r="F31" s="31">
        <f t="shared" ref="F31:F34" si="3">C31+D31+E31</f>
        <v>43</v>
      </c>
    </row>
    <row r="32" spans="1:7" x14ac:dyDescent="0.3">
      <c r="B32" s="30" t="s">
        <v>31</v>
      </c>
      <c r="C32" s="15">
        <f>D9+D6</f>
        <v>16</v>
      </c>
      <c r="D32" s="8">
        <f>D16</f>
        <v>20</v>
      </c>
      <c r="E32" s="16">
        <f>D24</f>
        <v>10</v>
      </c>
      <c r="F32" s="31">
        <f t="shared" si="3"/>
        <v>46</v>
      </c>
    </row>
    <row r="33" spans="2:6" x14ac:dyDescent="0.3">
      <c r="B33" s="30" t="s">
        <v>32</v>
      </c>
      <c r="C33" s="15">
        <f>D8+D7</f>
        <v>16</v>
      </c>
      <c r="D33" s="8">
        <f>D17</f>
        <v>8</v>
      </c>
      <c r="E33" s="16">
        <f>D25</f>
        <v>16</v>
      </c>
      <c r="F33" s="31">
        <f t="shared" si="3"/>
        <v>40</v>
      </c>
    </row>
    <row r="34" spans="2:6" ht="15" thickBot="1" x14ac:dyDescent="0.35">
      <c r="B34" s="32" t="s">
        <v>33</v>
      </c>
      <c r="C34" s="17">
        <f>D6+D9</f>
        <v>16</v>
      </c>
      <c r="D34" s="18">
        <f>D18</f>
        <v>16</v>
      </c>
      <c r="E34" s="19">
        <f>D26</f>
        <v>16</v>
      </c>
      <c r="F34" s="33">
        <f t="shared" si="3"/>
        <v>48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</dc:creator>
  <cp:lastModifiedBy>JP</cp:lastModifiedBy>
  <dcterms:created xsi:type="dcterms:W3CDTF">2012-06-15T11:17:23Z</dcterms:created>
  <dcterms:modified xsi:type="dcterms:W3CDTF">2012-06-15T12:21:43Z</dcterms:modified>
</cp:coreProperties>
</file>